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activeTab="0"/>
  </bookViews>
  <sheets>
    <sheet name="Tabla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<sst xmlns="http://schemas.openxmlformats.org/spreadsheetml/2006/main" count="26" uniqueCount="22">
  <si>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(MBD)</t>
  </si>
  <si>
    <t>Destilación primaria</t>
  </si>
  <si>
    <t>Líquidos del gas</t>
  </si>
  <si>
    <t>Total</t>
  </si>
  <si>
    <t xml:space="preserve">   Azcapotzalco</t>
  </si>
  <si>
    <t xml:space="preserve">   Cadereyta</t>
  </si>
  <si>
    <t xml:space="preserve">   Cd. Madero</t>
  </si>
  <si>
    <t xml:space="preserve">   Minatitlán</t>
  </si>
  <si>
    <t xml:space="preserve">   Poza Rica</t>
  </si>
  <si>
    <t xml:space="preserve">   Reynosa</t>
  </si>
  <si>
    <t xml:space="preserve">   Salamanca</t>
  </si>
  <si>
    <t xml:space="preserve">   Salina Cruz</t>
  </si>
  <si>
    <t xml:space="preserve">   Tula</t>
  </si>
  <si>
    <t xml:space="preserve">   Cactus</t>
  </si>
  <si>
    <t xml:space="preserve">   La Cangreja</t>
  </si>
  <si>
    <r>
      <t>b</t>
    </r>
    <r>
      <rPr>
        <sz val="10"/>
        <rFont val="Arial"/>
        <family val="0"/>
      </rPr>
      <t xml:space="preserve"> No inició operaciones.</t>
    </r>
  </si>
  <si>
    <r>
      <t xml:space="preserve">Fuente: Secretariado Técnico de la Comisión de Energéticos, </t>
    </r>
    <r>
      <rPr>
        <i/>
        <sz val="10"/>
        <rFont val="Arial"/>
        <family val="2"/>
      </rPr>
      <t>Energéticos, boletín informativo del sector energéticos</t>
    </r>
    <r>
      <rPr>
        <sz val="10"/>
        <rFont val="Arial"/>
        <family val="0"/>
      </rPr>
      <t xml:space="preserve">, año 6, núm. 4, México </t>
    </r>
    <r>
      <rPr>
        <sz val="9"/>
        <rFont val="Arial"/>
        <family val="2"/>
      </rPr>
      <t>STCE</t>
    </r>
    <r>
      <rPr>
        <sz val="10"/>
        <rFont val="Arial"/>
        <family val="0"/>
      </rPr>
      <t>/Sepafin, abril de 1982.</t>
    </r>
  </si>
  <si>
    <r>
      <t xml:space="preserve">a </t>
    </r>
    <r>
      <rPr>
        <sz val="10"/>
        <rFont val="Arial"/>
        <family val="0"/>
      </rPr>
      <t>Excluye la ampliación de 40 MBD que se debe a adaptaciones en la sección fraccionadora de la desintegradora térmica catalítica.</t>
    </r>
  </si>
  <si>
    <r>
      <t>200.0</t>
    </r>
    <r>
      <rPr>
        <vertAlign val="superscript"/>
        <sz val="10"/>
        <rFont val="Arial"/>
        <family val="2"/>
      </rPr>
      <t>a</t>
    </r>
  </si>
  <si>
    <r>
      <t>82.5</t>
    </r>
    <r>
      <rPr>
        <vertAlign val="superscript"/>
        <sz val="10"/>
        <rFont val="Arial"/>
        <family val="2"/>
      </rPr>
      <t>b</t>
    </r>
  </si>
  <si>
    <r>
      <t xml:space="preserve">Reproducido de: Snoeck, Michele; </t>
    </r>
    <r>
      <rPr>
        <i/>
        <sz val="10"/>
        <rFont val="Arial"/>
        <family val="2"/>
      </rPr>
      <t>La industria de la refinación en México, 1970-1985</t>
    </r>
    <r>
      <rPr>
        <sz val="10"/>
        <rFont val="Arial"/>
        <family val="0"/>
      </rPr>
      <t>, México, Programa de Energéticos, El Colegio de México, 1989, p 194.</t>
    </r>
  </si>
  <si>
    <t>Capacidad de destilación primaria y proceso de líquidos del gas en México, 1976-1982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</si>
</sst>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2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Continuous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3" fillId="0" borderId="0" xfId="0" applyFont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164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0" fontId="7" fillId="0" borderId="14" xfId="0" applyFont="1" applyBorder="1" applyAlignment="1">
      <alignment/>
    </xf>
    <xf numFmtId="164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D25" sqref="D25"/>
    </sheetView>
  </sheetViews>
  <sheetFormatPr defaultColWidth="11.421875" defaultRowHeight="12.75"/>
  <cols>
    <col min="1" max="1" width="26.28125" style="0" customWidth="1"/>
    <col min="2" max="8" width="13.140625" style="0" customWidth="1"/>
  </cols>
  <sheetData>
    <row r="1" spans="1:8" s="2" customFormat="1" ht="34.5" customHeight="1">
      <c r="A1" s="20" t="s">
        <v>21</v>
      </c>
      <c r="B1" s="21"/>
      <c r="C1" s="21"/>
      <c r="D1" s="21"/>
      <c r="E1" s="21"/>
      <c r="F1" s="21"/>
      <c r="G1" s="21"/>
      <c r="H1" s="21"/>
    </row>
    <row r="2" spans="1:8" s="2" customFormat="1" ht="15.7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="2" customFormat="1" ht="12.75"/>
    <row r="4" spans="1:8" s="2" customFormat="1" ht="27.75" customHeight="1">
      <c r="A4" s="3"/>
      <c r="B4" s="4">
        <v>1976</v>
      </c>
      <c r="C4" s="4">
        <v>1977</v>
      </c>
      <c r="D4" s="4">
        <v>1978</v>
      </c>
      <c r="E4" s="4">
        <v>1979</v>
      </c>
      <c r="F4" s="4">
        <v>1980</v>
      </c>
      <c r="G4" s="4">
        <v>1981</v>
      </c>
      <c r="H4" s="4">
        <v>1982</v>
      </c>
    </row>
    <row r="5" spans="1:8" ht="15" customHeight="1">
      <c r="A5" s="5" t="s">
        <v>1</v>
      </c>
      <c r="B5" s="9">
        <f>SUM(B6:B14)</f>
        <v>865</v>
      </c>
      <c r="C5" s="9">
        <f aca="true" t="shared" si="0" ref="C5:H5">SUM(C6:C14)</f>
        <v>865</v>
      </c>
      <c r="D5" s="9">
        <f t="shared" si="0"/>
        <v>865</v>
      </c>
      <c r="E5" s="13">
        <f t="shared" si="0"/>
        <v>1135</v>
      </c>
      <c r="F5" s="13">
        <f t="shared" si="0"/>
        <v>1270</v>
      </c>
      <c r="G5" s="13">
        <v>1270</v>
      </c>
      <c r="H5" s="13">
        <f t="shared" si="0"/>
        <v>1270</v>
      </c>
    </row>
    <row r="6" spans="1:8" ht="15" customHeight="1">
      <c r="A6" s="6" t="s">
        <v>4</v>
      </c>
      <c r="B6" s="10">
        <v>105</v>
      </c>
      <c r="C6" s="10">
        <v>105</v>
      </c>
      <c r="D6" s="10">
        <v>105</v>
      </c>
      <c r="E6" s="10">
        <v>105</v>
      </c>
      <c r="F6" s="10">
        <v>105</v>
      </c>
      <c r="G6" s="10">
        <v>105</v>
      </c>
      <c r="H6" s="10">
        <v>105</v>
      </c>
    </row>
    <row r="7" spans="1:8" ht="15" customHeight="1">
      <c r="A7" s="6" t="s">
        <v>5</v>
      </c>
      <c r="B7" s="10"/>
      <c r="C7" s="10"/>
      <c r="D7" s="10"/>
      <c r="E7" s="10">
        <v>100</v>
      </c>
      <c r="F7" s="10">
        <v>235</v>
      </c>
      <c r="G7" s="10">
        <v>235</v>
      </c>
      <c r="H7" s="10">
        <v>235</v>
      </c>
    </row>
    <row r="8" spans="1:8" ht="15" customHeight="1">
      <c r="A8" s="6" t="s">
        <v>6</v>
      </c>
      <c r="B8" s="10">
        <v>185</v>
      </c>
      <c r="C8" s="10">
        <v>185</v>
      </c>
      <c r="D8" s="10">
        <v>185</v>
      </c>
      <c r="E8" s="10">
        <v>185</v>
      </c>
      <c r="F8" s="10">
        <v>185</v>
      </c>
      <c r="G8" s="10">
        <v>185</v>
      </c>
      <c r="H8" s="10">
        <v>185</v>
      </c>
    </row>
    <row r="9" spans="1:8" ht="15" customHeight="1">
      <c r="A9" s="6" t="s">
        <v>7</v>
      </c>
      <c r="B9" s="10">
        <v>200</v>
      </c>
      <c r="C9" s="10">
        <v>200</v>
      </c>
      <c r="D9" s="10">
        <v>200</v>
      </c>
      <c r="E9" s="10">
        <v>200</v>
      </c>
      <c r="F9" s="10">
        <v>200</v>
      </c>
      <c r="G9" s="10">
        <v>200</v>
      </c>
      <c r="H9" s="10">
        <v>200</v>
      </c>
    </row>
    <row r="10" spans="1:8" ht="15" customHeight="1">
      <c r="A10" s="6" t="s">
        <v>8</v>
      </c>
      <c r="B10" s="10">
        <v>16</v>
      </c>
      <c r="C10" s="10">
        <v>16</v>
      </c>
      <c r="D10" s="10">
        <v>16</v>
      </c>
      <c r="E10" s="10">
        <v>16</v>
      </c>
      <c r="F10" s="10">
        <v>16</v>
      </c>
      <c r="G10" s="10">
        <v>16</v>
      </c>
      <c r="H10" s="10">
        <v>16</v>
      </c>
    </row>
    <row r="11" spans="1:8" ht="15" customHeight="1">
      <c r="A11" s="6" t="s">
        <v>9</v>
      </c>
      <c r="B11" s="10">
        <v>9</v>
      </c>
      <c r="C11" s="10">
        <v>9</v>
      </c>
      <c r="D11" s="10">
        <v>9</v>
      </c>
      <c r="E11" s="10">
        <v>9</v>
      </c>
      <c r="F11" s="10">
        <v>9</v>
      </c>
      <c r="G11" s="10">
        <v>9</v>
      </c>
      <c r="H11" s="10">
        <v>9</v>
      </c>
    </row>
    <row r="12" spans="1:8" ht="15" customHeight="1">
      <c r="A12" s="6" t="s">
        <v>10</v>
      </c>
      <c r="B12" s="10">
        <v>200</v>
      </c>
      <c r="C12" s="10">
        <v>200</v>
      </c>
      <c r="D12" s="10">
        <v>200</v>
      </c>
      <c r="E12" s="10">
        <v>200</v>
      </c>
      <c r="F12" s="10">
        <v>200</v>
      </c>
      <c r="G12" s="12" t="s">
        <v>18</v>
      </c>
      <c r="H12" s="10">
        <v>200</v>
      </c>
    </row>
    <row r="13" spans="1:8" ht="15" customHeight="1">
      <c r="A13" s="6" t="s">
        <v>11</v>
      </c>
      <c r="B13" s="10"/>
      <c r="C13" s="10"/>
      <c r="D13" s="10"/>
      <c r="E13" s="10">
        <v>170</v>
      </c>
      <c r="F13" s="10">
        <v>170</v>
      </c>
      <c r="G13" s="10">
        <v>170</v>
      </c>
      <c r="H13" s="10">
        <v>170</v>
      </c>
    </row>
    <row r="14" spans="1:8" ht="15" customHeight="1">
      <c r="A14" s="6" t="s">
        <v>12</v>
      </c>
      <c r="B14" s="10">
        <v>150</v>
      </c>
      <c r="C14" s="10">
        <v>150</v>
      </c>
      <c r="D14" s="10">
        <v>150</v>
      </c>
      <c r="E14" s="10">
        <v>150</v>
      </c>
      <c r="F14" s="10">
        <v>150</v>
      </c>
      <c r="G14" s="10">
        <v>150</v>
      </c>
      <c r="H14" s="10">
        <v>150</v>
      </c>
    </row>
    <row r="15" spans="1:8" ht="15" customHeight="1">
      <c r="A15" s="6" t="s">
        <v>2</v>
      </c>
      <c r="B15" s="10">
        <f>SUM(B16:B21)</f>
        <v>103.5</v>
      </c>
      <c r="C15" s="10">
        <f aca="true" t="shared" si="1" ref="C15:H15">SUM(C16:C21)</f>
        <v>108.5</v>
      </c>
      <c r="D15" s="10">
        <f t="shared" si="1"/>
        <v>124.5</v>
      </c>
      <c r="E15" s="10">
        <f t="shared" si="1"/>
        <v>207</v>
      </c>
      <c r="F15" s="10">
        <f t="shared" si="1"/>
        <v>209.7</v>
      </c>
      <c r="G15" s="10">
        <f t="shared" si="1"/>
        <v>171</v>
      </c>
      <c r="H15" s="10">
        <f t="shared" si="1"/>
        <v>350.5</v>
      </c>
    </row>
    <row r="16" spans="1:8" ht="15" customHeight="1">
      <c r="A16" s="6" t="s">
        <v>13</v>
      </c>
      <c r="B16" s="10"/>
      <c r="C16" s="10"/>
      <c r="D16" s="10"/>
      <c r="E16" s="10">
        <v>82.5</v>
      </c>
      <c r="F16" s="10">
        <v>85.2</v>
      </c>
      <c r="G16" s="12" t="s">
        <v>19</v>
      </c>
      <c r="H16" s="10">
        <v>113</v>
      </c>
    </row>
    <row r="17" spans="1:8" ht="15" customHeight="1">
      <c r="A17" s="6" t="s">
        <v>14</v>
      </c>
      <c r="B17" s="10"/>
      <c r="C17" s="10"/>
      <c r="D17" s="10"/>
      <c r="E17" s="10"/>
      <c r="F17" s="10"/>
      <c r="G17" s="10">
        <v>46.5</v>
      </c>
      <c r="H17" s="10">
        <v>113</v>
      </c>
    </row>
    <row r="18" spans="1:8" ht="15" customHeight="1">
      <c r="A18" s="6" t="s">
        <v>6</v>
      </c>
      <c r="B18" s="10"/>
      <c r="C18" s="10"/>
      <c r="D18" s="10">
        <v>1</v>
      </c>
      <c r="E18" s="10">
        <v>1</v>
      </c>
      <c r="F18" s="10">
        <v>1</v>
      </c>
      <c r="G18" s="10">
        <v>1</v>
      </c>
      <c r="H18" s="10">
        <v>1</v>
      </c>
    </row>
    <row r="19" spans="1:8" ht="15" customHeight="1">
      <c r="A19" s="6" t="s">
        <v>7</v>
      </c>
      <c r="B19" s="10">
        <v>70</v>
      </c>
      <c r="C19" s="10">
        <v>75</v>
      </c>
      <c r="D19" s="10">
        <v>90</v>
      </c>
      <c r="E19" s="10">
        <v>90</v>
      </c>
      <c r="F19" s="10">
        <v>90</v>
      </c>
      <c r="G19" s="10">
        <v>90</v>
      </c>
      <c r="H19" s="10">
        <v>90</v>
      </c>
    </row>
    <row r="20" spans="1:8" ht="15" customHeight="1">
      <c r="A20" s="6" t="s">
        <v>8</v>
      </c>
      <c r="B20" s="10">
        <v>22</v>
      </c>
      <c r="C20" s="10">
        <v>22</v>
      </c>
      <c r="D20" s="10">
        <v>22</v>
      </c>
      <c r="E20" s="10">
        <v>22</v>
      </c>
      <c r="F20" s="10">
        <v>22</v>
      </c>
      <c r="G20" s="10">
        <v>22</v>
      </c>
      <c r="H20" s="10">
        <v>22</v>
      </c>
    </row>
    <row r="21" spans="1:8" ht="15" customHeight="1">
      <c r="A21" s="6" t="s">
        <v>9</v>
      </c>
      <c r="B21" s="10">
        <v>11.5</v>
      </c>
      <c r="C21" s="10">
        <v>11.5</v>
      </c>
      <c r="D21" s="10">
        <v>11.5</v>
      </c>
      <c r="E21" s="10">
        <v>11.5</v>
      </c>
      <c r="F21" s="10">
        <v>11.5</v>
      </c>
      <c r="G21" s="10">
        <v>11.5</v>
      </c>
      <c r="H21" s="10">
        <v>11.5</v>
      </c>
    </row>
    <row r="22" spans="1:8" s="1" customFormat="1" ht="15.75" customHeight="1">
      <c r="A22" s="7" t="s">
        <v>3</v>
      </c>
      <c r="B22" s="11">
        <f>B5+B15</f>
        <v>968.5</v>
      </c>
      <c r="C22" s="11">
        <f aca="true" t="shared" si="2" ref="C22:H22">C5+C15</f>
        <v>973.5</v>
      </c>
      <c r="D22" s="11">
        <f t="shared" si="2"/>
        <v>989.5</v>
      </c>
      <c r="E22" s="11">
        <f t="shared" si="2"/>
        <v>1342</v>
      </c>
      <c r="F22" s="11">
        <f t="shared" si="2"/>
        <v>1479.7</v>
      </c>
      <c r="G22" s="11">
        <f>G5+G15+82.5</f>
        <v>1523.5</v>
      </c>
      <c r="H22" s="11">
        <f t="shared" si="2"/>
        <v>1620.5</v>
      </c>
    </row>
    <row r="23" spans="1:8" s="16" customFormat="1" ht="12" customHeight="1">
      <c r="A23" s="14"/>
      <c r="B23" s="15"/>
      <c r="C23" s="15"/>
      <c r="D23" s="15"/>
      <c r="E23" s="15"/>
      <c r="F23" s="15">
        <v>1477</v>
      </c>
      <c r="G23" s="15"/>
      <c r="H23" s="15"/>
    </row>
    <row r="24" spans="1:8" ht="14.25" customHeight="1">
      <c r="A24" s="23" t="s">
        <v>17</v>
      </c>
      <c r="B24" s="18"/>
      <c r="C24" s="18"/>
      <c r="D24" s="18"/>
      <c r="E24" s="18"/>
      <c r="F24" s="18"/>
      <c r="G24" s="18"/>
      <c r="H24" s="18"/>
    </row>
    <row r="25" ht="14.25">
      <c r="A25" s="8" t="s">
        <v>15</v>
      </c>
    </row>
    <row r="26" spans="1:8" ht="27.75" customHeight="1">
      <c r="A26" s="17" t="s">
        <v>16</v>
      </c>
      <c r="B26" s="17"/>
      <c r="C26" s="17"/>
      <c r="D26" s="17"/>
      <c r="E26" s="17"/>
      <c r="F26" s="17"/>
      <c r="G26" s="17"/>
      <c r="H26" s="17"/>
    </row>
    <row r="28" spans="1:8" ht="29.25" customHeight="1">
      <c r="A28" s="18" t="s">
        <v>20</v>
      </c>
      <c r="B28" s="19"/>
      <c r="C28" s="19"/>
      <c r="D28" s="19"/>
      <c r="E28" s="19"/>
      <c r="F28" s="19"/>
      <c r="G28" s="19"/>
      <c r="H28" s="19"/>
    </row>
  </sheetData>
  <sheetProtection/>
  <mergeCells count="5">
    <mergeCell ref="A26:H26"/>
    <mergeCell ref="A28:H28"/>
    <mergeCell ref="A1:H1"/>
    <mergeCell ref="A2:H2"/>
    <mergeCell ref="A24:H24"/>
  </mergeCells>
  <printOptions horizontalCentered="1"/>
  <pageMargins left="0" right="0" top="0.5905511811023623" bottom="0.984251968503937" header="0" footer="0"/>
  <pageSetup horizontalDpi="600" verticalDpi="600" orientation="landscape" r:id="rId1"/>
  <headerFooter alignWithMargins="0">
    <oddFooter>&amp;C&amp;F&amp;R&amp;P</oddFooter>
  </headerFooter>
  <ignoredErrors>
    <ignoredError sqref="G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cmari</cp:lastModifiedBy>
  <cp:lastPrinted>2007-10-23T15:40:54Z</cp:lastPrinted>
  <dcterms:created xsi:type="dcterms:W3CDTF">2007-10-23T15:31:49Z</dcterms:created>
  <dcterms:modified xsi:type="dcterms:W3CDTF">2008-05-27T17:07:42Z</dcterms:modified>
  <cp:category/>
  <cp:version/>
  <cp:contentType/>
  <cp:contentStatus/>
</cp:coreProperties>
</file>