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4955" windowHeight="7935" activeTab="0"/>
  </bookViews>
  <sheets>
    <sheet name="Tabla" sheetId="1" r:id="rId1"/>
  </sheets>
  <definedNames/>
  <calcPr fullCalcOnLoad="1"/>
</workbook>
</file>

<file path=xl/sharedStrings.xml><?xml version="1.0" encoding="utf-8"?>
<sst xmlns="http://schemas.openxmlformats.org/spreadsheetml/2006/main" count="32" uniqueCount="27">
  <si>
    <t>Zona</t>
  </si>
  <si>
    <t>Distrito</t>
  </si>
  <si>
    <t>Norte</t>
  </si>
  <si>
    <r>
      <t>Frontera Noreste</t>
    </r>
    <r>
      <rPr>
        <vertAlign val="superscript"/>
        <sz val="10"/>
        <rFont val="Arial"/>
        <family val="2"/>
      </rPr>
      <t>n</t>
    </r>
  </si>
  <si>
    <t>Sur</t>
  </si>
  <si>
    <t>Subtotal</t>
  </si>
  <si>
    <t>Centro</t>
  </si>
  <si>
    <t>Poza Rica</t>
  </si>
  <si>
    <t>Faja de Oro</t>
  </si>
  <si>
    <t>Papaloapan*</t>
  </si>
  <si>
    <t>Agua Dulce</t>
  </si>
  <si>
    <t>El Plan</t>
  </si>
  <si>
    <t>Nanchital</t>
  </si>
  <si>
    <t>Sureste</t>
  </si>
  <si>
    <t>Comalcalco:</t>
  </si>
  <si>
    <r>
      <t>Cd. Pemex</t>
    </r>
    <r>
      <rPr>
        <vertAlign val="superscript"/>
        <sz val="10"/>
        <rFont val="Arial"/>
        <family val="2"/>
      </rPr>
      <t>n</t>
    </r>
  </si>
  <si>
    <t>Marina</t>
  </si>
  <si>
    <t>Campeche</t>
  </si>
  <si>
    <t>Total</t>
  </si>
  <si>
    <r>
      <t>n</t>
    </r>
    <r>
      <rPr>
        <sz val="10"/>
        <rFont val="Arial"/>
        <family val="0"/>
      </rPr>
      <t xml:space="preserve"> Gas no asociado</t>
    </r>
  </si>
  <si>
    <t>(en millones de pies cúbicos diarios-MMPCD)</t>
  </si>
  <si>
    <r>
      <t xml:space="preserve">Fuente: Pemex, </t>
    </r>
    <r>
      <rPr>
        <i/>
        <sz val="10"/>
        <rFont val="Arial"/>
        <family val="2"/>
      </rPr>
      <t>Memoria de labores, 1970-1982.</t>
    </r>
  </si>
  <si>
    <t>* Parte gas no asociado.</t>
  </si>
  <si>
    <t>a) terciario</t>
  </si>
  <si>
    <t>b) mesozoico</t>
  </si>
  <si>
    <t>Producción de gas natural asociado y no asociado en México, 1977-1982</t>
  </si>
  <si>
    <r>
      <t xml:space="preserve">Reproducido de: Márquez D. Miguel H; </t>
    </r>
    <r>
      <rPr>
        <i/>
        <sz val="10"/>
        <rFont val="Arial"/>
        <family val="2"/>
      </rPr>
      <t>La industria del gas natural en México, 1970-1985,</t>
    </r>
    <r>
      <rPr>
        <sz val="10"/>
        <rFont val="Arial"/>
        <family val="0"/>
      </rPr>
      <t xml:space="preserve"> México, Programa de Energéticos, El Colegio de México, 1989, p. 63</t>
    </r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</si>
</sst>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</numFmts>
  <fonts count="8">
    <font>
      <sz val="10"/>
      <name val="Arial"/>
      <family val="0"/>
    </font>
    <font>
      <b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8"/>
      <name val="Arial"/>
      <family val="0"/>
    </font>
    <font>
      <sz val="7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164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164" fontId="4" fillId="0" borderId="3" xfId="0" applyNumberFormat="1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164" fontId="4" fillId="0" borderId="4" xfId="0" applyNumberFormat="1" applyFont="1" applyBorder="1" applyAlignment="1">
      <alignment/>
    </xf>
    <xf numFmtId="0" fontId="0" fillId="0" borderId="5" xfId="0" applyBorder="1" applyAlignment="1">
      <alignment horizontal="left" wrapText="1"/>
    </xf>
    <xf numFmtId="0" fontId="6" fillId="0" borderId="5" xfId="0" applyFont="1" applyBorder="1" applyAlignment="1">
      <alignment horizontal="right" wrapText="1"/>
    </xf>
    <xf numFmtId="0" fontId="2" fillId="0" borderId="4" xfId="0" applyFont="1" applyBorder="1" applyAlignment="1">
      <alignment horizontal="centerContinuous" vertical="center" wrapText="1"/>
    </xf>
    <xf numFmtId="0" fontId="2" fillId="0" borderId="0" xfId="0" applyFont="1" applyAlignment="1">
      <alignment/>
    </xf>
    <xf numFmtId="0" fontId="0" fillId="0" borderId="0" xfId="0" applyBorder="1" applyAlignment="1">
      <alignment horizontal="left" wrapText="1"/>
    </xf>
    <xf numFmtId="0" fontId="7" fillId="0" borderId="0" xfId="0" applyFont="1" applyAlignment="1">
      <alignment/>
    </xf>
    <xf numFmtId="2" fontId="0" fillId="0" borderId="2" xfId="0" applyNumberFormat="1" applyBorder="1" applyAlignment="1">
      <alignment/>
    </xf>
    <xf numFmtId="0" fontId="0" fillId="0" borderId="0" xfId="0" applyAlignment="1">
      <alignment horizontal="left" wrapText="1" shrinkToFi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5" xfId="0" applyFont="1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Border="1" applyAlignment="1">
      <alignment horizontal="left" wrapText="1"/>
    </xf>
    <xf numFmtId="0" fontId="0" fillId="0" borderId="0" xfId="0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workbookViewId="0" topLeftCell="A1">
      <selection activeCell="J22" sqref="J22"/>
    </sheetView>
  </sheetViews>
  <sheetFormatPr defaultColWidth="11.421875" defaultRowHeight="12.75"/>
  <cols>
    <col min="2" max="2" width="24.00390625" style="0" customWidth="1"/>
    <col min="3" max="8" width="13.421875" style="0" customWidth="1"/>
    <col min="9" max="9" width="4.421875" style="0" customWidth="1"/>
  </cols>
  <sheetData>
    <row r="1" spans="1:8" ht="30.75" customHeight="1">
      <c r="A1" s="18" t="s">
        <v>25</v>
      </c>
      <c r="B1" s="19"/>
      <c r="C1" s="19"/>
      <c r="D1" s="19"/>
      <c r="E1" s="19"/>
      <c r="F1" s="19"/>
      <c r="G1" s="19"/>
      <c r="H1" s="19"/>
    </row>
    <row r="2" spans="1:8" ht="12.75" customHeight="1">
      <c r="A2" s="22" t="s">
        <v>20</v>
      </c>
      <c r="B2" s="23"/>
      <c r="C2" s="23"/>
      <c r="D2" s="23"/>
      <c r="E2" s="23"/>
      <c r="F2" s="23"/>
      <c r="G2" s="23"/>
      <c r="H2" s="23"/>
    </row>
    <row r="4" spans="1:8" s="13" customFormat="1" ht="24.75" customHeight="1">
      <c r="A4" s="12" t="s">
        <v>0</v>
      </c>
      <c r="B4" s="12" t="s">
        <v>1</v>
      </c>
      <c r="C4" s="12">
        <v>1977</v>
      </c>
      <c r="D4" s="12">
        <v>1978</v>
      </c>
      <c r="E4" s="12">
        <v>1979</v>
      </c>
      <c r="F4" s="12">
        <v>1980</v>
      </c>
      <c r="G4" s="12">
        <v>1981</v>
      </c>
      <c r="H4" s="12">
        <v>1982</v>
      </c>
    </row>
    <row r="5" spans="1:8" ht="18" customHeight="1">
      <c r="A5" s="2" t="s">
        <v>2</v>
      </c>
      <c r="B5" s="2"/>
      <c r="C5" s="2"/>
      <c r="D5" s="2"/>
      <c r="E5" s="2"/>
      <c r="F5" s="2"/>
      <c r="G5" s="2"/>
      <c r="H5" s="2"/>
    </row>
    <row r="6" spans="1:8" ht="14.25">
      <c r="A6" s="3"/>
      <c r="B6" s="3" t="s">
        <v>3</v>
      </c>
      <c r="C6" s="4">
        <v>403.7</v>
      </c>
      <c r="D6" s="4">
        <v>531.2</v>
      </c>
      <c r="E6" s="4">
        <v>568.4</v>
      </c>
      <c r="F6" s="4">
        <v>524.7</v>
      </c>
      <c r="G6" s="4">
        <v>460.6</v>
      </c>
      <c r="H6" s="4">
        <v>400.9</v>
      </c>
    </row>
    <row r="7" spans="1:8" ht="12.75">
      <c r="A7" s="3"/>
      <c r="B7" s="3" t="s">
        <v>2</v>
      </c>
      <c r="C7" s="4">
        <v>57</v>
      </c>
      <c r="D7" s="4">
        <v>82.3</v>
      </c>
      <c r="E7" s="16">
        <v>77.04</v>
      </c>
      <c r="F7" s="4">
        <v>54.8</v>
      </c>
      <c r="G7" s="4">
        <v>56.8</v>
      </c>
      <c r="H7" s="4">
        <v>53.7</v>
      </c>
    </row>
    <row r="8" spans="1:8" ht="12.75">
      <c r="A8" s="3"/>
      <c r="B8" s="3" t="s">
        <v>4</v>
      </c>
      <c r="C8" s="4">
        <v>13.6</v>
      </c>
      <c r="D8" s="4">
        <v>18.2</v>
      </c>
      <c r="E8" s="4">
        <v>18.7</v>
      </c>
      <c r="F8" s="4">
        <v>20</v>
      </c>
      <c r="G8" s="4">
        <v>24.5</v>
      </c>
      <c r="H8" s="4">
        <v>23.5</v>
      </c>
    </row>
    <row r="9" spans="1:8" ht="12.75">
      <c r="A9" s="5"/>
      <c r="B9" s="5" t="s">
        <v>5</v>
      </c>
      <c r="C9" s="6">
        <f aca="true" t="shared" si="0" ref="C9:H9">SUM(C6:C8)</f>
        <v>474.3</v>
      </c>
      <c r="D9" s="6">
        <f t="shared" si="0"/>
        <v>631.7</v>
      </c>
      <c r="E9" s="6">
        <f t="shared" si="0"/>
        <v>664.14</v>
      </c>
      <c r="F9" s="6">
        <f t="shared" si="0"/>
        <v>599.5</v>
      </c>
      <c r="G9" s="6">
        <f t="shared" si="0"/>
        <v>541.9</v>
      </c>
      <c r="H9" s="6">
        <f t="shared" si="0"/>
        <v>478.09999999999997</v>
      </c>
    </row>
    <row r="10" spans="1:8" ht="16.5" customHeight="1">
      <c r="A10" s="3" t="s">
        <v>6</v>
      </c>
      <c r="B10" s="3"/>
      <c r="C10" s="4"/>
      <c r="D10" s="4"/>
      <c r="E10" s="4"/>
      <c r="F10" s="4"/>
      <c r="G10" s="4"/>
      <c r="H10" s="4"/>
    </row>
    <row r="11" spans="1:8" ht="12.75">
      <c r="A11" s="3"/>
      <c r="B11" s="3" t="s">
        <v>7</v>
      </c>
      <c r="C11" s="4">
        <v>118.6</v>
      </c>
      <c r="D11" s="4">
        <v>141.3</v>
      </c>
      <c r="E11" s="4">
        <v>161.9</v>
      </c>
      <c r="F11" s="4">
        <v>153.7</v>
      </c>
      <c r="G11" s="4">
        <v>125.3</v>
      </c>
      <c r="H11" s="4">
        <v>140.6</v>
      </c>
    </row>
    <row r="12" spans="1:8" ht="12.75">
      <c r="A12" s="3"/>
      <c r="B12" s="3" t="s">
        <v>8</v>
      </c>
      <c r="C12" s="4">
        <v>11.5</v>
      </c>
      <c r="D12" s="4">
        <v>9.4</v>
      </c>
      <c r="E12" s="4">
        <v>10.3</v>
      </c>
      <c r="F12" s="4">
        <v>19.5</v>
      </c>
      <c r="G12" s="4">
        <v>39.9</v>
      </c>
      <c r="H12" s="4">
        <v>31.1</v>
      </c>
    </row>
    <row r="13" spans="1:8" ht="12.75">
      <c r="A13" s="3"/>
      <c r="B13" s="3" t="s">
        <v>9</v>
      </c>
      <c r="C13" s="4">
        <v>25.2</v>
      </c>
      <c r="D13" s="4">
        <v>31.1</v>
      </c>
      <c r="E13" s="4">
        <v>33.5</v>
      </c>
      <c r="F13" s="4">
        <v>35.8</v>
      </c>
      <c r="G13" s="4">
        <v>51</v>
      </c>
      <c r="H13" s="4">
        <v>62.3</v>
      </c>
    </row>
    <row r="14" spans="1:8" ht="12.75">
      <c r="A14" s="5"/>
      <c r="B14" s="5" t="s">
        <v>5</v>
      </c>
      <c r="C14" s="6">
        <f aca="true" t="shared" si="1" ref="C14:H14">SUM(C11:C13)</f>
        <v>155.29999999999998</v>
      </c>
      <c r="D14" s="6">
        <f t="shared" si="1"/>
        <v>181.8</v>
      </c>
      <c r="E14" s="6">
        <f t="shared" si="1"/>
        <v>205.70000000000002</v>
      </c>
      <c r="F14" s="6">
        <f t="shared" si="1"/>
        <v>209</v>
      </c>
      <c r="G14" s="6">
        <f t="shared" si="1"/>
        <v>216.2</v>
      </c>
      <c r="H14" s="6">
        <f t="shared" si="1"/>
        <v>234</v>
      </c>
    </row>
    <row r="15" spans="1:8" ht="16.5" customHeight="1">
      <c r="A15" s="3" t="s">
        <v>4</v>
      </c>
      <c r="B15" s="3"/>
      <c r="C15" s="4"/>
      <c r="D15" s="4"/>
      <c r="E15" s="4"/>
      <c r="F15" s="4"/>
      <c r="G15" s="4"/>
      <c r="H15" s="4"/>
    </row>
    <row r="16" spans="1:8" ht="12.75">
      <c r="A16" s="3"/>
      <c r="B16" s="3" t="s">
        <v>10</v>
      </c>
      <c r="C16" s="4">
        <v>74.2</v>
      </c>
      <c r="D16" s="4">
        <v>73.7</v>
      </c>
      <c r="E16" s="4">
        <v>69.2</v>
      </c>
      <c r="F16" s="4">
        <v>63.3</v>
      </c>
      <c r="G16" s="4">
        <v>58.6</v>
      </c>
      <c r="H16" s="4">
        <v>55.3</v>
      </c>
    </row>
    <row r="17" spans="1:8" ht="12.75">
      <c r="A17" s="3"/>
      <c r="B17" s="3" t="s">
        <v>11</v>
      </c>
      <c r="C17" s="4">
        <v>39.7</v>
      </c>
      <c r="D17" s="4">
        <v>40.7</v>
      </c>
      <c r="E17" s="4">
        <v>53.5</v>
      </c>
      <c r="F17" s="4">
        <v>49.9</v>
      </c>
      <c r="G17" s="4">
        <v>53</v>
      </c>
      <c r="H17" s="4">
        <v>56.4</v>
      </c>
    </row>
    <row r="18" spans="1:8" ht="12.75">
      <c r="A18" s="3"/>
      <c r="B18" s="3" t="s">
        <v>12</v>
      </c>
      <c r="C18" s="4">
        <v>3.6</v>
      </c>
      <c r="D18" s="4">
        <v>4</v>
      </c>
      <c r="E18" s="4">
        <v>3.4</v>
      </c>
      <c r="F18" s="4">
        <v>3.6</v>
      </c>
      <c r="G18" s="4">
        <v>4.5</v>
      </c>
      <c r="H18" s="4">
        <v>4.4</v>
      </c>
    </row>
    <row r="19" spans="1:9" ht="12.75">
      <c r="A19" s="5"/>
      <c r="B19" s="5" t="s">
        <v>5</v>
      </c>
      <c r="C19" s="6">
        <f aca="true" t="shared" si="2" ref="C19:H19">SUM(C16:C18)</f>
        <v>117.5</v>
      </c>
      <c r="D19" s="6">
        <f t="shared" si="2"/>
        <v>118.4</v>
      </c>
      <c r="E19" s="6">
        <f t="shared" si="2"/>
        <v>126.10000000000001</v>
      </c>
      <c r="F19" s="6">
        <f t="shared" si="2"/>
        <v>116.79999999999998</v>
      </c>
      <c r="G19" s="6">
        <f t="shared" si="2"/>
        <v>116.1</v>
      </c>
      <c r="H19" s="6">
        <f t="shared" si="2"/>
        <v>116.1</v>
      </c>
      <c r="I19" s="15">
        <v>115.8</v>
      </c>
    </row>
    <row r="20" spans="1:8" ht="16.5" customHeight="1">
      <c r="A20" s="3" t="s">
        <v>13</v>
      </c>
      <c r="B20" s="3"/>
      <c r="C20" s="4"/>
      <c r="D20" s="4"/>
      <c r="E20" s="4"/>
      <c r="F20" s="4"/>
      <c r="G20" s="4"/>
      <c r="H20" s="4"/>
    </row>
    <row r="21" spans="1:8" ht="12.75">
      <c r="A21" s="3"/>
      <c r="B21" s="3" t="s">
        <v>14</v>
      </c>
      <c r="C21" s="4"/>
      <c r="D21" s="4"/>
      <c r="E21" s="4"/>
      <c r="F21" s="4"/>
      <c r="G21" s="4"/>
      <c r="H21" s="4"/>
    </row>
    <row r="22" spans="1:8" ht="12.75">
      <c r="A22" s="3"/>
      <c r="B22" s="3" t="s">
        <v>23</v>
      </c>
      <c r="C22" s="4">
        <v>35.1</v>
      </c>
      <c r="D22" s="4">
        <v>31</v>
      </c>
      <c r="E22" s="4">
        <v>26.2</v>
      </c>
      <c r="F22" s="16">
        <v>19.87</v>
      </c>
      <c r="G22" s="4">
        <v>18.5</v>
      </c>
      <c r="H22" s="4">
        <v>16.2</v>
      </c>
    </row>
    <row r="23" spans="1:8" ht="12.75">
      <c r="A23" s="3"/>
      <c r="B23" s="3" t="s">
        <v>24</v>
      </c>
      <c r="C23" s="4">
        <v>820.5</v>
      </c>
      <c r="D23" s="4">
        <v>1205.5</v>
      </c>
      <c r="E23" s="4">
        <v>1747.1</v>
      </c>
      <c r="F23" s="4">
        <v>1915.4</v>
      </c>
      <c r="G23" s="4">
        <v>2132.3</v>
      </c>
      <c r="H23" s="4">
        <v>2116.7</v>
      </c>
    </row>
    <row r="24" spans="1:8" ht="14.25">
      <c r="A24" s="3"/>
      <c r="B24" s="3" t="s">
        <v>15</v>
      </c>
      <c r="C24" s="4">
        <v>443.5</v>
      </c>
      <c r="D24" s="4">
        <v>393</v>
      </c>
      <c r="E24" s="4">
        <v>124.6</v>
      </c>
      <c r="F24" s="4">
        <v>429.3</v>
      </c>
      <c r="G24" s="4">
        <v>506.3</v>
      </c>
      <c r="H24" s="4">
        <v>426.4</v>
      </c>
    </row>
    <row r="25" spans="1:8" ht="12.75">
      <c r="A25" s="5"/>
      <c r="B25" s="5" t="s">
        <v>5</v>
      </c>
      <c r="C25" s="6">
        <f aca="true" t="shared" si="3" ref="C25:H25">SUM(C21:C24)</f>
        <v>1299.1</v>
      </c>
      <c r="D25" s="6">
        <f t="shared" si="3"/>
        <v>1629.5</v>
      </c>
      <c r="E25" s="6">
        <f t="shared" si="3"/>
        <v>1897.8999999999999</v>
      </c>
      <c r="F25" s="6">
        <f t="shared" si="3"/>
        <v>2364.57</v>
      </c>
      <c r="G25" s="6">
        <f t="shared" si="3"/>
        <v>2657.1000000000004</v>
      </c>
      <c r="H25" s="6">
        <f t="shared" si="3"/>
        <v>2559.2999999999997</v>
      </c>
    </row>
    <row r="26" spans="1:8" ht="15.75" customHeight="1">
      <c r="A26" s="3" t="s">
        <v>16</v>
      </c>
      <c r="B26" s="3"/>
      <c r="C26" s="4"/>
      <c r="D26" s="4"/>
      <c r="E26" s="4"/>
      <c r="F26" s="4"/>
      <c r="G26" s="4"/>
      <c r="H26" s="4"/>
    </row>
    <row r="27" spans="1:8" ht="12.75">
      <c r="A27" s="5"/>
      <c r="B27" s="3" t="s">
        <v>17</v>
      </c>
      <c r="C27" s="4"/>
      <c r="D27" s="4"/>
      <c r="E27" s="4">
        <v>22.8</v>
      </c>
      <c r="F27" s="4">
        <v>258.2</v>
      </c>
      <c r="G27" s="4">
        <v>529.5</v>
      </c>
      <c r="H27" s="4">
        <v>859.1</v>
      </c>
    </row>
    <row r="28" spans="1:8" s="1" customFormat="1" ht="20.25" customHeight="1">
      <c r="A28" s="7" t="s">
        <v>18</v>
      </c>
      <c r="B28" s="8"/>
      <c r="C28" s="9">
        <f aca="true" t="shared" si="4" ref="C28:H28">SUM(C9,C14,C19,C25,C27)</f>
        <v>2046.1999999999998</v>
      </c>
      <c r="D28" s="9">
        <f t="shared" si="4"/>
        <v>2561.4</v>
      </c>
      <c r="E28" s="9">
        <f t="shared" si="4"/>
        <v>2916.6400000000003</v>
      </c>
      <c r="F28" s="9">
        <f t="shared" si="4"/>
        <v>3548.0699999999997</v>
      </c>
      <c r="G28" s="9">
        <f t="shared" si="4"/>
        <v>4060.8</v>
      </c>
      <c r="H28" s="9">
        <f t="shared" si="4"/>
        <v>4246.599999999999</v>
      </c>
    </row>
    <row r="29" spans="1:8" ht="12.75">
      <c r="A29" s="20" t="s">
        <v>19</v>
      </c>
      <c r="B29" s="21"/>
      <c r="C29" s="21"/>
      <c r="D29" s="21"/>
      <c r="E29" s="10"/>
      <c r="F29" s="11">
        <v>3060.8</v>
      </c>
      <c r="G29" s="11"/>
      <c r="H29" s="11">
        <v>4246.3</v>
      </c>
    </row>
    <row r="30" spans="1:8" ht="12.75">
      <c r="A30" s="24" t="s">
        <v>22</v>
      </c>
      <c r="B30" s="24"/>
      <c r="C30" s="24"/>
      <c r="D30" s="24"/>
      <c r="E30" s="14"/>
      <c r="F30" s="14"/>
      <c r="G30" s="14"/>
      <c r="H30" s="14"/>
    </row>
    <row r="31" spans="1:8" ht="12.75">
      <c r="A31" s="25" t="s">
        <v>21</v>
      </c>
      <c r="B31" s="25"/>
      <c r="C31" s="25"/>
      <c r="D31" s="25"/>
      <c r="E31" s="25"/>
      <c r="F31" s="25"/>
      <c r="G31" s="25"/>
      <c r="H31" s="25"/>
    </row>
    <row r="33" spans="1:8" ht="24.75" customHeight="1">
      <c r="A33" s="17" t="s">
        <v>26</v>
      </c>
      <c r="B33" s="17"/>
      <c r="C33" s="17"/>
      <c r="D33" s="17"/>
      <c r="E33" s="17"/>
      <c r="F33" s="17"/>
      <c r="G33" s="17"/>
      <c r="H33" s="17"/>
    </row>
  </sheetData>
  <mergeCells count="6">
    <mergeCell ref="A33:H33"/>
    <mergeCell ref="A1:H1"/>
    <mergeCell ref="A29:D29"/>
    <mergeCell ref="A2:H2"/>
    <mergeCell ref="A30:D30"/>
    <mergeCell ref="A31:H31"/>
  </mergeCells>
  <printOptions horizontalCentered="1"/>
  <pageMargins left="0.75" right="0.75" top="0.3937007874015748" bottom="0.984251968503937" header="0" footer="0"/>
  <pageSetup horizontalDpi="600" verticalDpi="600" orientation="landscape" r:id="rId1"/>
  <headerFooter alignWithMargins="0">
    <oddFooter>&amp;C&amp;F&amp;R&amp;P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 COLEGIO DE MEXICO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Unidad de Computo</dc:creator>
  <cp:keywords/>
  <dc:description/>
  <cp:lastModifiedBy>cmari</cp:lastModifiedBy>
  <cp:lastPrinted>2007-10-03T17:36:10Z</cp:lastPrinted>
  <dcterms:created xsi:type="dcterms:W3CDTF">2007-10-03T17:16:30Z</dcterms:created>
  <dcterms:modified xsi:type="dcterms:W3CDTF">2008-05-27T16:37:15Z</dcterms:modified>
  <cp:category/>
  <cp:version/>
  <cp:contentType/>
  <cp:contentStatus/>
</cp:coreProperties>
</file>